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Источники!$F$21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Источники!$A$21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</calcChain>
</file>

<file path=xl/sharedStrings.xml><?xml version="1.0" encoding="utf-8"?>
<sst xmlns="http://schemas.openxmlformats.org/spreadsheetml/2006/main" count="600" uniqueCount="295">
  <si>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</si>
  <si>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</si>
  <si>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</si>
  <si>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</si>
  <si>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</si>
  <si>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</si>
  <si>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</si>
  <si>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</si>
  <si>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</si>
  <si>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</si>
  <si>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</si>
  <si>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</si>
  <si>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</si>
  <si>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</si>
  <si>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Альметьевского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</si>
  <si>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</si>
  <si>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</si>
  <si>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</si>
  <si>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93062583</t>
  </si>
  <si>
    <t>711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</si>
  <si>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</si>
  <si>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</si>
  <si>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</si>
  <si>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</si>
  <si>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</si>
  <si>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</si>
  <si>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</si>
  <si>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</si>
  <si>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</si>
  <si>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</si>
  <si>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</si>
  <si>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</si>
  <si>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</si>
  <si>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</si>
  <si>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</si>
  <si>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</si>
  <si>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</si>
  <si>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</si>
  <si>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</si>
  <si>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</si>
  <si>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</si>
  <si>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</si>
  <si>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</si>
  <si>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</si>
  <si>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</si>
  <si>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</si>
  <si>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</si>
  <si>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</si>
  <si>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</si>
  <si>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</si>
  <si>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</si>
  <si>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</si>
  <si>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</si>
  <si>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</si>
  <si>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</si>
  <si>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</si>
  <si>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</si>
  <si>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</si>
  <si>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</si>
  <si>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</si>
  <si>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</si>
  <si>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</si>
  <si>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</si>
  <si>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</si>
  <si>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</si>
  <si>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</si>
  <si>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</si>
  <si>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</si>
  <si>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</si>
  <si>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</si>
  <si>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</si>
  <si>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</si>
  <si>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</si>
  <si>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</si>
  <si>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</si>
  <si>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</si>
  <si>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</si>
  <si>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</si>
  <si>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</si>
  <si>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</si>
  <si>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</si>
  <si>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</si>
  <si>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</si>
  <si>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</si>
  <si>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</si>
  <si>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</si>
  <si>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</si>
  <si>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</si>
  <si>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</si>
  <si>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</si>
  <si>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</si>
  <si>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938 10804020010000110</t>
  </si>
  <si>
    <t>938 10804020011000110</t>
  </si>
  <si>
    <t>ПРОЧИЕ НЕНАЛОГОВЫЕ ДОХОДЫ</t>
  </si>
  <si>
    <t>938 11700000000000000</t>
  </si>
  <si>
    <t>Средства самообложения граждан</t>
  </si>
  <si>
    <t>938 11714000000000180</t>
  </si>
  <si>
    <t>Средства самообложения граждан, зачисляемые в бюджеты сельских поселений</t>
  </si>
  <si>
    <t>938 11714030100000180</t>
  </si>
  <si>
    <t>БЕЗВОЗМЕЗДНЫЕ ПОСТУПЛЕНИЯ</t>
  </si>
  <si>
    <t>938 20000000000000000</t>
  </si>
  <si>
    <t>БЕЗВОЗМЕЗДНЫЕ ПОСТУПЛЕНИЯ ОТ ДРУГИХ БЮДЖЕТОВ БЮДЖЕТНОЙ СИСТЕМЫ РОССИЙСКОЙ ФЕДЕРАЦИИ</t>
  </si>
  <si>
    <t>938 20200000000000000</t>
  </si>
  <si>
    <t>Дотации бюджетам бюджетной системы Российской Федерации</t>
  </si>
  <si>
    <t>938 20210000000000151</t>
  </si>
  <si>
    <t>Дотации на выравнивание бюджетной обеспеченности</t>
  </si>
  <si>
    <t>938 20215001000000151</t>
  </si>
  <si>
    <t>Дотации бюджетам сельских поселений на выравнивание бюджетной обеспеченности</t>
  </si>
  <si>
    <t>938 20215001100000151</t>
  </si>
  <si>
    <t>Субвенции бюджетам бюджетной системы Российской Федерации</t>
  </si>
  <si>
    <t>938 20230000000000151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</si>
  <si>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</si>
  <si>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938 20235118000000151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</si>
  <si>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</si>
  <si>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938 20235118100000151</t>
  </si>
  <si>
    <t>Иные межбюджетные трансферты</t>
  </si>
  <si>
    <t>938 20240000000000151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</si>
  <si>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</si>
  <si>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938 20245160000000151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</si>
  <si>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</si>
  <si>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938 20245160100000151</t>
  </si>
  <si>
    <t>ВОЗВРАТ ОСТАТКОВ СУБСИДИЙ, СУБВЕНЦИЙ И ИНЫХ МЕЖБЮДЖЕТНЫХ ТРАНСФЕРТОВ, ИМЕЮЩИХ ЦЕЛЕВОЕ НАЗНАЧЕНИЕ, ПРОШЛЫХ ЛЕТ</t>
  </si>
  <si>
    <t>938 21900000000000000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</si>
  <si>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</si>
  <si>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938 21900000100000151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</si>
  <si>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</si>
  <si>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938 21960010100000151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</si>
  <si>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</si>
  <si>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</si>
  <si>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</si>
  <si>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</si>
  <si>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</si>
  <si>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</si>
  <si>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</si>
  <si>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</si>
  <si>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</si>
  <si>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</si>
  <si>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</si>
  <si>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</si>
  <si>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</si>
  <si>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</si>
  <si>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</si>
  <si>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</si>
  <si>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</si>
  <si>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</si>
  <si>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</si>
  <si>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</si>
  <si>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</si>
  <si>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</si>
  <si>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</si>
  <si>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</si>
  <si>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</si>
  <si>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</si>
  <si>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</si>
  <si>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</si>
  <si>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</si>
  <si>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</si>
  <si>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</si>
  <si>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</si>
  <si>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</si>
  <si>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</si>
  <si>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</si>
  <si>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</si>
  <si>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</si>
  <si>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</si>
  <si>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</si>
  <si>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</si>
  <si>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</si>
  <si>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</si>
  <si>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</si>
  <si>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</si>
  <si>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</si>
  <si>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</si>
  <si>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</si>
  <si>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</si>
  <si>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</si>
  <si>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</si>
  <si>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</si>
  <si>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</si>
  <si>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</si>
  <si>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</si>
  <si>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</si>
  <si>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</si>
  <si>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</si>
  <si>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</si>
  <si>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</si>
  <si>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</si>
  <si>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</si>
  <si>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</si>
  <si>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</si>
  <si>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</si>
  <si>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</si>
  <si>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</si>
  <si>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</si>
  <si>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</si>
  <si>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>Иные выплаты персоналу государственных (муниципальных) органов, за исключением фонда оплаты труда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</si>
  <si>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</si>
  <si>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</si>
  <si>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</si>
  <si>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</si>
  <si>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</si>
  <si>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</si>
  <si>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</si>
  <si>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</si>
  <si>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</si>
  <si>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</si>
  <si>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</si>
  <si>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</si>
  <si>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</si>
  <si>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</si>
  <si>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</si>
  <si>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</si>
  <si>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</si>
  <si>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</si>
  <si>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</si>
  <si>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</si>
  <si>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</si>
  <si>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</si>
  <si>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</si>
  <si>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</si>
  <si>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</si>
  <si>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</si>
  <si>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</si>
  <si>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</si>
  <si>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</si>
  <si>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</si>
  <si>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</si>
  <si>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</si>
  <si>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</si>
  <si>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</si>
  <si>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</si>
  <si>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</si>
  <si>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</si>
  <si>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</si>
  <si>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</si>
  <si>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</si>
  <si>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</si>
  <si>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</si>
  <si>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</si>
  <si>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</si>
  <si>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</si>
  <si>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</si>
  <si>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</si>
  <si>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</si>
  <si>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</si>
  <si>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</si>
  <si>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</si>
  <si>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</si>
  <si>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</si>
  <si>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</si>
  <si>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</si>
  <si>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</si>
  <si>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</si>
  <si>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</si>
  <si>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</si>
  <si>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</si>
  <si>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</si>
  <si>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</si>
  <si>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</si>
  <si>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</si>
  <si>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</si>
  <si>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</si>
  <si>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</si>
  <si>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</si>
  <si>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</si>
  <si>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</si>
  <si>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</si>
  <si>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</si>
  <si>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</si>
  <si>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</si>
  <si>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</si>
  <si>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</si>
  <si>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</si>
  <si>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</si>
  <si>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</si>
  <si>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</si>
  <si>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</si>
  <si>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</si>
  <si>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</si>
  <si>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</si>
  <si>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</si>
  <si>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</si>
  <si>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</si>
  <si>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</si>
  <si>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</si>
  <si>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</si>
  <si>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</si>
  <si>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</si>
  <si>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</si>
  <si>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</si>
  <si>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</si>
  <si>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</si>
  <si>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</si>
  <si>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Доходы/PARAMS</t>
  </si>
  <si>
    <t/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</si>
</sst>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8.2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6.65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/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9869841.6999999993</v>
      </c>
      <c r="E19" s="28">
        <v>5902055.2300000004</v>
      </c>
      <c r="F19" s="27">
        <f>IF(OR(D19="-",IF(E19="-",0,E19)&gt;=IF(D19="-",0,D19)),"-",IF(D19="-",0,D19)-IF(E19="-",0,E19))</f>
        <v>3967786.4699999988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8345200</v>
      </c>
      <c r="E21" s="37">
        <v>5743842.8499999996</v>
      </c>
      <c r="F21" s="38">
        <f t="shared" ref="F21:F67" si="0">IF(OR(D21="-",IF(E21="-",0,E21)&gt;=IF(D21="-",0,D21)),"-",IF(D21="-",0,D21)-IF(E21="-",0,E21))</f>
        <v>2601357.1500000004</v>
      </c>
    </row>
    <row r="22" spans="1:6">
      <c r="A22" s="34" t="s">
        <v>36</v>
      </c>
      <c r="B22" s="35" t="s">
        <v>31</v>
      </c>
      <c r="C22" s="36" t="s">
        <v>37</v>
      </c>
      <c r="D22" s="37">
        <v>894000</v>
      </c>
      <c r="E22" s="37">
        <v>576916.79</v>
      </c>
      <c r="F22" s="38">
        <f t="shared" si="0"/>
        <v>317083.20999999996</v>
      </c>
    </row>
    <row r="23" spans="1:6">
      <c r="A23" s="34" t="s">
        <v>38</v>
      </c>
      <c r="B23" s="35" t="s">
        <v>31</v>
      </c>
      <c r="C23" s="36" t="s">
        <v>39</v>
      </c>
      <c r="D23" s="37">
        <v>894000</v>
      </c>
      <c r="E23" s="37">
        <v>576916.79</v>
      </c>
      <c r="F23" s="38">
        <f t="shared" si="0"/>
        <v>317083.20999999996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894000</v>
      </c>
      <c r="E24" s="37">
        <v>576276.61</v>
      </c>
      <c r="F24" s="38">
        <f t="shared" si="0"/>
        <v>317723.39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894000</v>
      </c>
      <c r="E25" s="37">
        <v>568529.67000000004</v>
      </c>
      <c r="F25" s="38">
        <f t="shared" si="0"/>
        <v>325470.32999999996</v>
      </c>
    </row>
    <row r="26" spans="1:6" ht="67.5">
      <c r="A26" s="39" t="s">
        <v>44</v>
      </c>
      <c r="B26" s="35" t="s">
        <v>31</v>
      </c>
      <c r="C26" s="36" t="s">
        <v>45</v>
      </c>
      <c r="D26" s="37" t="s">
        <v>46</v>
      </c>
      <c r="E26" s="37">
        <v>3634.38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4112.5600000000004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 t="s">
        <v>46</v>
      </c>
      <c r="E28" s="37">
        <v>640.17999999999995</v>
      </c>
      <c r="F28" s="38" t="str">
        <f t="shared" si="0"/>
        <v>-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46</v>
      </c>
      <c r="E29" s="37">
        <v>632.20000000000005</v>
      </c>
      <c r="F29" s="38" t="str">
        <f t="shared" si="0"/>
        <v>-</v>
      </c>
    </row>
    <row r="30" spans="1:6" ht="45">
      <c r="A30" s="34" t="s">
        <v>53</v>
      </c>
      <c r="B30" s="35" t="s">
        <v>31</v>
      </c>
      <c r="C30" s="36" t="s">
        <v>54</v>
      </c>
      <c r="D30" s="37" t="s">
        <v>46</v>
      </c>
      <c r="E30" s="37">
        <v>2.98</v>
      </c>
      <c r="F30" s="38" t="str">
        <f t="shared" si="0"/>
        <v>-</v>
      </c>
    </row>
    <row r="31" spans="1:6" ht="67.5">
      <c r="A31" s="34" t="s">
        <v>55</v>
      </c>
      <c r="B31" s="35" t="s">
        <v>31</v>
      </c>
      <c r="C31" s="36" t="s">
        <v>56</v>
      </c>
      <c r="D31" s="37" t="s">
        <v>46</v>
      </c>
      <c r="E31" s="37">
        <v>5</v>
      </c>
      <c r="F31" s="38" t="str">
        <f t="shared" si="0"/>
        <v>-</v>
      </c>
    </row>
    <row r="32" spans="1:6">
      <c r="A32" s="34" t="s">
        <v>57</v>
      </c>
      <c r="B32" s="35" t="s">
        <v>31</v>
      </c>
      <c r="C32" s="36" t="s">
        <v>58</v>
      </c>
      <c r="D32" s="37">
        <v>6000</v>
      </c>
      <c r="E32" s="37">
        <v>4681.51</v>
      </c>
      <c r="F32" s="38">
        <f t="shared" si="0"/>
        <v>1318.4899999999998</v>
      </c>
    </row>
    <row r="33" spans="1:6">
      <c r="A33" s="34" t="s">
        <v>59</v>
      </c>
      <c r="B33" s="35" t="s">
        <v>31</v>
      </c>
      <c r="C33" s="36" t="s">
        <v>60</v>
      </c>
      <c r="D33" s="37">
        <v>6000</v>
      </c>
      <c r="E33" s="37">
        <v>4681.51</v>
      </c>
      <c r="F33" s="38">
        <f t="shared" si="0"/>
        <v>1318.4899999999998</v>
      </c>
    </row>
    <row r="34" spans="1:6">
      <c r="A34" s="34" t="s">
        <v>59</v>
      </c>
      <c r="B34" s="35" t="s">
        <v>31</v>
      </c>
      <c r="C34" s="36" t="s">
        <v>61</v>
      </c>
      <c r="D34" s="37">
        <v>6000</v>
      </c>
      <c r="E34" s="37">
        <v>4681.51</v>
      </c>
      <c r="F34" s="38">
        <f t="shared" si="0"/>
        <v>1318.4899999999998</v>
      </c>
    </row>
    <row r="35" spans="1:6" ht="45">
      <c r="A35" s="34" t="s">
        <v>62</v>
      </c>
      <c r="B35" s="35" t="s">
        <v>31</v>
      </c>
      <c r="C35" s="36" t="s">
        <v>63</v>
      </c>
      <c r="D35" s="37">
        <v>6000</v>
      </c>
      <c r="E35" s="37">
        <v>4527.91</v>
      </c>
      <c r="F35" s="38">
        <f t="shared" si="0"/>
        <v>1472.0900000000001</v>
      </c>
    </row>
    <row r="36" spans="1:6" ht="22.5">
      <c r="A36" s="34" t="s">
        <v>64</v>
      </c>
      <c r="B36" s="35" t="s">
        <v>31</v>
      </c>
      <c r="C36" s="36" t="s">
        <v>65</v>
      </c>
      <c r="D36" s="37" t="s">
        <v>46</v>
      </c>
      <c r="E36" s="37">
        <v>153.6</v>
      </c>
      <c r="F36" s="38" t="str">
        <f t="shared" si="0"/>
        <v>-</v>
      </c>
    </row>
    <row r="37" spans="1:6">
      <c r="A37" s="34" t="s">
        <v>66</v>
      </c>
      <c r="B37" s="35" t="s">
        <v>31</v>
      </c>
      <c r="C37" s="36" t="s">
        <v>67</v>
      </c>
      <c r="D37" s="37">
        <v>7274000</v>
      </c>
      <c r="E37" s="37">
        <v>4983844.55</v>
      </c>
      <c r="F37" s="38">
        <f t="shared" si="0"/>
        <v>2290155.4500000002</v>
      </c>
    </row>
    <row r="38" spans="1:6">
      <c r="A38" s="34" t="s">
        <v>68</v>
      </c>
      <c r="B38" s="35" t="s">
        <v>31</v>
      </c>
      <c r="C38" s="36" t="s">
        <v>69</v>
      </c>
      <c r="D38" s="37">
        <v>223000</v>
      </c>
      <c r="E38" s="37">
        <v>63907.75</v>
      </c>
      <c r="F38" s="38">
        <f t="shared" si="0"/>
        <v>159092.25</v>
      </c>
    </row>
    <row r="39" spans="1:6" ht="33.75">
      <c r="A39" s="34" t="s">
        <v>70</v>
      </c>
      <c r="B39" s="35" t="s">
        <v>31</v>
      </c>
      <c r="C39" s="36" t="s">
        <v>71</v>
      </c>
      <c r="D39" s="37">
        <v>223000</v>
      </c>
      <c r="E39" s="37">
        <v>63907.75</v>
      </c>
      <c r="F39" s="38">
        <f t="shared" si="0"/>
        <v>159092.25</v>
      </c>
    </row>
    <row r="40" spans="1:6" ht="67.5">
      <c r="A40" s="34" t="s">
        <v>72</v>
      </c>
      <c r="B40" s="35" t="s">
        <v>31</v>
      </c>
      <c r="C40" s="36" t="s">
        <v>73</v>
      </c>
      <c r="D40" s="37">
        <v>223000</v>
      </c>
      <c r="E40" s="37">
        <v>63012.7</v>
      </c>
      <c r="F40" s="38">
        <f t="shared" si="0"/>
        <v>159987.29999999999</v>
      </c>
    </row>
    <row r="41" spans="1:6" ht="45">
      <c r="A41" s="34" t="s">
        <v>74</v>
      </c>
      <c r="B41" s="35" t="s">
        <v>31</v>
      </c>
      <c r="C41" s="36" t="s">
        <v>75</v>
      </c>
      <c r="D41" s="37" t="s">
        <v>46</v>
      </c>
      <c r="E41" s="37">
        <v>895.05</v>
      </c>
      <c r="F41" s="38" t="str">
        <f t="shared" si="0"/>
        <v>-</v>
      </c>
    </row>
    <row r="42" spans="1:6">
      <c r="A42" s="34" t="s">
        <v>76</v>
      </c>
      <c r="B42" s="35" t="s">
        <v>31</v>
      </c>
      <c r="C42" s="36" t="s">
        <v>77</v>
      </c>
      <c r="D42" s="37">
        <v>7051000</v>
      </c>
      <c r="E42" s="37">
        <v>4919936.8</v>
      </c>
      <c r="F42" s="38">
        <f t="shared" si="0"/>
        <v>2131063.2000000002</v>
      </c>
    </row>
    <row r="43" spans="1:6">
      <c r="A43" s="34" t="s">
        <v>78</v>
      </c>
      <c r="B43" s="35" t="s">
        <v>31</v>
      </c>
      <c r="C43" s="36" t="s">
        <v>79</v>
      </c>
      <c r="D43" s="37">
        <v>6547000</v>
      </c>
      <c r="E43" s="37">
        <v>4816939.97</v>
      </c>
      <c r="F43" s="38">
        <f t="shared" si="0"/>
        <v>1730060.0300000003</v>
      </c>
    </row>
    <row r="44" spans="1:6" ht="33.75">
      <c r="A44" s="34" t="s">
        <v>80</v>
      </c>
      <c r="B44" s="35" t="s">
        <v>31</v>
      </c>
      <c r="C44" s="36" t="s">
        <v>81</v>
      </c>
      <c r="D44" s="37">
        <v>6547000</v>
      </c>
      <c r="E44" s="37">
        <v>4816939.97</v>
      </c>
      <c r="F44" s="38">
        <f t="shared" si="0"/>
        <v>1730060.0300000003</v>
      </c>
    </row>
    <row r="45" spans="1:6">
      <c r="A45" s="34" t="s">
        <v>82</v>
      </c>
      <c r="B45" s="35" t="s">
        <v>31</v>
      </c>
      <c r="C45" s="36" t="s">
        <v>83</v>
      </c>
      <c r="D45" s="37">
        <v>504000</v>
      </c>
      <c r="E45" s="37">
        <v>102996.83</v>
      </c>
      <c r="F45" s="38">
        <f t="shared" si="0"/>
        <v>401003.17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504000</v>
      </c>
      <c r="E46" s="37">
        <v>102996.83</v>
      </c>
      <c r="F46" s="38">
        <f t="shared" si="0"/>
        <v>401003.17</v>
      </c>
    </row>
    <row r="47" spans="1:6">
      <c r="A47" s="34" t="s">
        <v>86</v>
      </c>
      <c r="B47" s="35" t="s">
        <v>31</v>
      </c>
      <c r="C47" s="36" t="s">
        <v>87</v>
      </c>
      <c r="D47" s="37" t="s">
        <v>46</v>
      </c>
      <c r="E47" s="37">
        <v>2400</v>
      </c>
      <c r="F47" s="38" t="str">
        <f t="shared" si="0"/>
        <v>-</v>
      </c>
    </row>
    <row r="48" spans="1:6" ht="45">
      <c r="A48" s="34" t="s">
        <v>88</v>
      </c>
      <c r="B48" s="35" t="s">
        <v>31</v>
      </c>
      <c r="C48" s="36" t="s">
        <v>89</v>
      </c>
      <c r="D48" s="37" t="s">
        <v>46</v>
      </c>
      <c r="E48" s="37">
        <v>2400</v>
      </c>
      <c r="F48" s="38" t="str">
        <f t="shared" si="0"/>
        <v>-</v>
      </c>
    </row>
    <row r="49" spans="1:6" ht="67.5">
      <c r="A49" s="34" t="s">
        <v>90</v>
      </c>
      <c r="B49" s="35" t="s">
        <v>31</v>
      </c>
      <c r="C49" s="36" t="s">
        <v>91</v>
      </c>
      <c r="D49" s="37" t="s">
        <v>46</v>
      </c>
      <c r="E49" s="37">
        <v>2400</v>
      </c>
      <c r="F49" s="38" t="str">
        <f t="shared" si="0"/>
        <v>-</v>
      </c>
    </row>
    <row r="50" spans="1:6" ht="67.5">
      <c r="A50" s="34" t="s">
        <v>90</v>
      </c>
      <c r="B50" s="35" t="s">
        <v>31</v>
      </c>
      <c r="C50" s="36" t="s">
        <v>92</v>
      </c>
      <c r="D50" s="37" t="s">
        <v>46</v>
      </c>
      <c r="E50" s="37">
        <v>2400</v>
      </c>
      <c r="F50" s="38" t="str">
        <f t="shared" si="0"/>
        <v>-</v>
      </c>
    </row>
    <row r="51" spans="1:6">
      <c r="A51" s="34" t="s">
        <v>93</v>
      </c>
      <c r="B51" s="35" t="s">
        <v>31</v>
      </c>
      <c r="C51" s="36" t="s">
        <v>94</v>
      </c>
      <c r="D51" s="37">
        <v>171200</v>
      </c>
      <c r="E51" s="37">
        <v>176000</v>
      </c>
      <c r="F51" s="38" t="str">
        <f t="shared" si="0"/>
        <v>-</v>
      </c>
    </row>
    <row r="52" spans="1:6">
      <c r="A52" s="34" t="s">
        <v>95</v>
      </c>
      <c r="B52" s="35" t="s">
        <v>31</v>
      </c>
      <c r="C52" s="36" t="s">
        <v>96</v>
      </c>
      <c r="D52" s="37">
        <v>171200</v>
      </c>
      <c r="E52" s="37">
        <v>176000</v>
      </c>
      <c r="F52" s="38" t="str">
        <f t="shared" si="0"/>
        <v>-</v>
      </c>
    </row>
    <row r="53" spans="1:6" ht="22.5">
      <c r="A53" s="34" t="s">
        <v>97</v>
      </c>
      <c r="B53" s="35" t="s">
        <v>31</v>
      </c>
      <c r="C53" s="36" t="s">
        <v>98</v>
      </c>
      <c r="D53" s="37">
        <v>171200</v>
      </c>
      <c r="E53" s="37">
        <v>176000</v>
      </c>
      <c r="F53" s="38" t="str">
        <f t="shared" si="0"/>
        <v>-</v>
      </c>
    </row>
    <row r="54" spans="1:6">
      <c r="A54" s="34" t="s">
        <v>99</v>
      </c>
      <c r="B54" s="35" t="s">
        <v>31</v>
      </c>
      <c r="C54" s="36" t="s">
        <v>100</v>
      </c>
      <c r="D54" s="37">
        <v>1524641.7</v>
      </c>
      <c r="E54" s="37">
        <v>158212.38</v>
      </c>
      <c r="F54" s="38">
        <f t="shared" si="0"/>
        <v>1366429.3199999998</v>
      </c>
    </row>
    <row r="55" spans="1:6" ht="33.75">
      <c r="A55" s="34" t="s">
        <v>101</v>
      </c>
      <c r="B55" s="35" t="s">
        <v>31</v>
      </c>
      <c r="C55" s="36" t="s">
        <v>102</v>
      </c>
      <c r="D55" s="37">
        <v>1524641.7</v>
      </c>
      <c r="E55" s="37">
        <v>239587.38</v>
      </c>
      <c r="F55" s="38">
        <f t="shared" si="0"/>
        <v>1285054.3199999998</v>
      </c>
    </row>
    <row r="56" spans="1:6" ht="22.5">
      <c r="A56" s="34" t="s">
        <v>103</v>
      </c>
      <c r="B56" s="35" t="s">
        <v>31</v>
      </c>
      <c r="C56" s="36" t="s">
        <v>104</v>
      </c>
      <c r="D56" s="37">
        <v>15700</v>
      </c>
      <c r="E56" s="37">
        <v>8249.3799999999992</v>
      </c>
      <c r="F56" s="38">
        <f t="shared" si="0"/>
        <v>7450.6200000000008</v>
      </c>
    </row>
    <row r="57" spans="1:6">
      <c r="A57" s="34" t="s">
        <v>105</v>
      </c>
      <c r="B57" s="35" t="s">
        <v>31</v>
      </c>
      <c r="C57" s="36" t="s">
        <v>106</v>
      </c>
      <c r="D57" s="37">
        <v>15700</v>
      </c>
      <c r="E57" s="37">
        <v>8249.3799999999992</v>
      </c>
      <c r="F57" s="38">
        <f t="shared" si="0"/>
        <v>7450.6200000000008</v>
      </c>
    </row>
    <row r="58" spans="1:6" ht="22.5">
      <c r="A58" s="34" t="s">
        <v>107</v>
      </c>
      <c r="B58" s="35" t="s">
        <v>31</v>
      </c>
      <c r="C58" s="36" t="s">
        <v>108</v>
      </c>
      <c r="D58" s="37">
        <v>15700</v>
      </c>
      <c r="E58" s="37">
        <v>8249.3799999999992</v>
      </c>
      <c r="F58" s="38">
        <f t="shared" si="0"/>
        <v>7450.6200000000008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80700</v>
      </c>
      <c r="E59" s="37">
        <v>59600</v>
      </c>
      <c r="F59" s="38">
        <f t="shared" si="0"/>
        <v>21100</v>
      </c>
    </row>
    <row r="60" spans="1:6" ht="33.75">
      <c r="A60" s="34" t="s">
        <v>111</v>
      </c>
      <c r="B60" s="35" t="s">
        <v>31</v>
      </c>
      <c r="C60" s="36" t="s">
        <v>112</v>
      </c>
      <c r="D60" s="37">
        <v>80700</v>
      </c>
      <c r="E60" s="37">
        <v>59600</v>
      </c>
      <c r="F60" s="38">
        <f t="shared" si="0"/>
        <v>21100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80700</v>
      </c>
      <c r="E61" s="37">
        <v>59600</v>
      </c>
      <c r="F61" s="38">
        <f t="shared" si="0"/>
        <v>21100</v>
      </c>
    </row>
    <row r="62" spans="1:6">
      <c r="A62" s="34" t="s">
        <v>115</v>
      </c>
      <c r="B62" s="35" t="s">
        <v>31</v>
      </c>
      <c r="C62" s="36" t="s">
        <v>116</v>
      </c>
      <c r="D62" s="37">
        <v>1428241.7</v>
      </c>
      <c r="E62" s="37">
        <v>171738</v>
      </c>
      <c r="F62" s="38">
        <f t="shared" si="0"/>
        <v>1256503.7</v>
      </c>
    </row>
    <row r="63" spans="1:6" ht="45">
      <c r="A63" s="34" t="s">
        <v>117</v>
      </c>
      <c r="B63" s="35" t="s">
        <v>31</v>
      </c>
      <c r="C63" s="36" t="s">
        <v>118</v>
      </c>
      <c r="D63" s="37">
        <v>1428241.7</v>
      </c>
      <c r="E63" s="37">
        <v>171738</v>
      </c>
      <c r="F63" s="38">
        <f t="shared" si="0"/>
        <v>1256503.7</v>
      </c>
    </row>
    <row r="64" spans="1:6" ht="45">
      <c r="A64" s="34" t="s">
        <v>119</v>
      </c>
      <c r="B64" s="35" t="s">
        <v>31</v>
      </c>
      <c r="C64" s="36" t="s">
        <v>120</v>
      </c>
      <c r="D64" s="37">
        <v>1428241.7</v>
      </c>
      <c r="E64" s="37">
        <v>171738</v>
      </c>
      <c r="F64" s="38">
        <f t="shared" si="0"/>
        <v>1256503.7</v>
      </c>
    </row>
    <row r="65" spans="1:6" ht="33.75">
      <c r="A65" s="34" t="s">
        <v>121</v>
      </c>
      <c r="B65" s="35" t="s">
        <v>31</v>
      </c>
      <c r="C65" s="36" t="s">
        <v>122</v>
      </c>
      <c r="D65" s="37" t="s">
        <v>46</v>
      </c>
      <c r="E65" s="37">
        <v>-81375</v>
      </c>
      <c r="F65" s="38" t="str">
        <f t="shared" si="0"/>
        <v>-</v>
      </c>
    </row>
    <row r="66" spans="1:6" ht="45">
      <c r="A66" s="34" t="s">
        <v>123</v>
      </c>
      <c r="B66" s="35" t="s">
        <v>31</v>
      </c>
      <c r="C66" s="36" t="s">
        <v>124</v>
      </c>
      <c r="D66" s="37" t="s">
        <v>46</v>
      </c>
      <c r="E66" s="37">
        <v>-81375</v>
      </c>
      <c r="F66" s="38" t="str">
        <f t="shared" si="0"/>
        <v>-</v>
      </c>
    </row>
    <row r="67" spans="1:6" ht="45">
      <c r="A67" s="34" t="s">
        <v>125</v>
      </c>
      <c r="B67" s="35" t="s">
        <v>31</v>
      </c>
      <c r="C67" s="36" t="s">
        <v>126</v>
      </c>
      <c r="D67" s="37" t="s">
        <v>46</v>
      </c>
      <c r="E67" s="37">
        <v>-81375</v>
      </c>
      <c r="F67" s="38" t="str">
        <f t="shared" si="0"/>
        <v>-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127</v>
      </c>
      <c r="B2" s="94"/>
      <c r="C2" s="94"/>
      <c r="D2" s="94"/>
      <c r="E2" s="1"/>
      <c r="F2" s="13" t="s">
        <v>128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129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130</v>
      </c>
      <c r="B13" s="52" t="s">
        <v>131</v>
      </c>
      <c r="C13" s="53" t="s">
        <v>132</v>
      </c>
      <c r="D13" s="54">
        <v>11083281.27</v>
      </c>
      <c r="E13" s="55">
        <v>5746986.2000000002</v>
      </c>
      <c r="F13" s="56">
        <f>IF(OR(D13="-",IF(E13="-",0,E13)&gt;=IF(D13="-",0,D13)),"-",IF(D13="-",0,D13)-IF(E13="-",0,E13))</f>
        <v>5336295.0699999994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133</v>
      </c>
      <c r="B15" s="52" t="s">
        <v>131</v>
      </c>
      <c r="C15" s="53" t="s">
        <v>134</v>
      </c>
      <c r="D15" s="54">
        <v>1880598.85</v>
      </c>
      <c r="E15" s="55">
        <v>1368428.18</v>
      </c>
      <c r="F15" s="56">
        <f t="shared" ref="F15:F46" si="0">IF(OR(D15="-",IF(E15="-",0,E15)&gt;=IF(D15="-",0,D15)),"-",IF(D15="-",0,D15)-IF(E15="-",0,E15))</f>
        <v>512170.67000000016</v>
      </c>
    </row>
    <row r="16" spans="1:6" ht="56.25">
      <c r="A16" s="24" t="s">
        <v>135</v>
      </c>
      <c r="B16" s="63" t="s">
        <v>131</v>
      </c>
      <c r="C16" s="26" t="s">
        <v>136</v>
      </c>
      <c r="D16" s="27">
        <v>354978</v>
      </c>
      <c r="E16" s="64">
        <v>211633.41</v>
      </c>
      <c r="F16" s="65">
        <f t="shared" si="0"/>
        <v>143344.59</v>
      </c>
    </row>
    <row r="17" spans="1:6">
      <c r="A17" s="24" t="s">
        <v>137</v>
      </c>
      <c r="B17" s="63" t="s">
        <v>131</v>
      </c>
      <c r="C17" s="26" t="s">
        <v>138</v>
      </c>
      <c r="D17" s="27">
        <v>307520</v>
      </c>
      <c r="E17" s="64">
        <v>211633.41</v>
      </c>
      <c r="F17" s="65">
        <f t="shared" si="0"/>
        <v>95886.59</v>
      </c>
    </row>
    <row r="18" spans="1:6">
      <c r="A18" s="24" t="s">
        <v>139</v>
      </c>
      <c r="B18" s="63" t="s">
        <v>131</v>
      </c>
      <c r="C18" s="26" t="s">
        <v>140</v>
      </c>
      <c r="D18" s="27">
        <v>236169</v>
      </c>
      <c r="E18" s="64">
        <v>162475.12</v>
      </c>
      <c r="F18" s="65">
        <f t="shared" si="0"/>
        <v>73693.88</v>
      </c>
    </row>
    <row r="19" spans="1:6" ht="33.75">
      <c r="A19" s="24" t="s">
        <v>141</v>
      </c>
      <c r="B19" s="63" t="s">
        <v>131</v>
      </c>
      <c r="C19" s="26" t="s">
        <v>142</v>
      </c>
      <c r="D19" s="27">
        <v>71351</v>
      </c>
      <c r="E19" s="64">
        <v>49158.29</v>
      </c>
      <c r="F19" s="65">
        <f t="shared" si="0"/>
        <v>22192.71</v>
      </c>
    </row>
    <row r="20" spans="1:6" ht="22.5">
      <c r="A20" s="24" t="s">
        <v>143</v>
      </c>
      <c r="B20" s="63" t="s">
        <v>131</v>
      </c>
      <c r="C20" s="26" t="s">
        <v>144</v>
      </c>
      <c r="D20" s="27">
        <v>47458</v>
      </c>
      <c r="E20" s="64" t="s">
        <v>46</v>
      </c>
      <c r="F20" s="65">
        <f t="shared" si="0"/>
        <v>47458</v>
      </c>
    </row>
    <row r="21" spans="1:6" ht="22.5">
      <c r="A21" s="24" t="s">
        <v>145</v>
      </c>
      <c r="B21" s="63" t="s">
        <v>131</v>
      </c>
      <c r="C21" s="26" t="s">
        <v>146</v>
      </c>
      <c r="D21" s="27">
        <v>36450</v>
      </c>
      <c r="E21" s="64" t="s">
        <v>46</v>
      </c>
      <c r="F21" s="65">
        <f t="shared" si="0"/>
        <v>36450</v>
      </c>
    </row>
    <row r="22" spans="1:6" ht="33.75">
      <c r="A22" s="24" t="s">
        <v>147</v>
      </c>
      <c r="B22" s="63" t="s">
        <v>131</v>
      </c>
      <c r="C22" s="26" t="s">
        <v>148</v>
      </c>
      <c r="D22" s="27">
        <v>11008</v>
      </c>
      <c r="E22" s="64" t="s">
        <v>46</v>
      </c>
      <c r="F22" s="65">
        <f t="shared" si="0"/>
        <v>11008</v>
      </c>
    </row>
    <row r="23" spans="1:6" ht="22.5">
      <c r="A23" s="24" t="s">
        <v>149</v>
      </c>
      <c r="B23" s="63" t="s">
        <v>131</v>
      </c>
      <c r="C23" s="26" t="s">
        <v>150</v>
      </c>
      <c r="D23" s="27">
        <v>1146520.8500000001</v>
      </c>
      <c r="E23" s="64">
        <v>879794.77</v>
      </c>
      <c r="F23" s="65">
        <f t="shared" si="0"/>
        <v>266726.08000000007</v>
      </c>
    </row>
    <row r="24" spans="1:6" ht="22.5">
      <c r="A24" s="24" t="s">
        <v>151</v>
      </c>
      <c r="B24" s="63" t="s">
        <v>131</v>
      </c>
      <c r="C24" s="26" t="s">
        <v>152</v>
      </c>
      <c r="D24" s="27">
        <v>1146520.8500000001</v>
      </c>
      <c r="E24" s="64">
        <v>879794.77</v>
      </c>
      <c r="F24" s="65">
        <f t="shared" si="0"/>
        <v>266726.08000000007</v>
      </c>
    </row>
    <row r="25" spans="1:6" ht="22.5">
      <c r="A25" s="24" t="s">
        <v>153</v>
      </c>
      <c r="B25" s="63" t="s">
        <v>131</v>
      </c>
      <c r="C25" s="26" t="s">
        <v>154</v>
      </c>
      <c r="D25" s="27">
        <v>1146520.8500000001</v>
      </c>
      <c r="E25" s="64">
        <v>879794.77</v>
      </c>
      <c r="F25" s="65">
        <f t="shared" si="0"/>
        <v>266726.08000000007</v>
      </c>
    </row>
    <row r="26" spans="1:6">
      <c r="A26" s="24" t="s">
        <v>155</v>
      </c>
      <c r="B26" s="63" t="s">
        <v>131</v>
      </c>
      <c r="C26" s="26" t="s">
        <v>156</v>
      </c>
      <c r="D26" s="27">
        <v>379100</v>
      </c>
      <c r="E26" s="64">
        <v>277000</v>
      </c>
      <c r="F26" s="65">
        <f t="shared" si="0"/>
        <v>102100</v>
      </c>
    </row>
    <row r="27" spans="1:6">
      <c r="A27" s="24" t="s">
        <v>157</v>
      </c>
      <c r="B27" s="63" t="s">
        <v>131</v>
      </c>
      <c r="C27" s="26" t="s">
        <v>158</v>
      </c>
      <c r="D27" s="27">
        <v>379100</v>
      </c>
      <c r="E27" s="64">
        <v>277000</v>
      </c>
      <c r="F27" s="65">
        <f t="shared" si="0"/>
        <v>102100</v>
      </c>
    </row>
    <row r="28" spans="1:6" ht="22.5">
      <c r="A28" s="24" t="s">
        <v>159</v>
      </c>
      <c r="B28" s="63" t="s">
        <v>131</v>
      </c>
      <c r="C28" s="26" t="s">
        <v>160</v>
      </c>
      <c r="D28" s="27">
        <v>260000</v>
      </c>
      <c r="E28" s="64">
        <v>209000</v>
      </c>
      <c r="F28" s="65">
        <f t="shared" si="0"/>
        <v>51000</v>
      </c>
    </row>
    <row r="29" spans="1:6">
      <c r="A29" s="24" t="s">
        <v>161</v>
      </c>
      <c r="B29" s="63" t="s">
        <v>131</v>
      </c>
      <c r="C29" s="26" t="s">
        <v>162</v>
      </c>
      <c r="D29" s="27">
        <v>9100</v>
      </c>
      <c r="E29" s="64">
        <v>8000</v>
      </c>
      <c r="F29" s="65">
        <f t="shared" si="0"/>
        <v>1100</v>
      </c>
    </row>
    <row r="30" spans="1:6">
      <c r="A30" s="24" t="s">
        <v>163</v>
      </c>
      <c r="B30" s="63" t="s">
        <v>131</v>
      </c>
      <c r="C30" s="26" t="s">
        <v>164</v>
      </c>
      <c r="D30" s="27">
        <v>110000</v>
      </c>
      <c r="E30" s="64">
        <v>60000</v>
      </c>
      <c r="F30" s="65">
        <f t="shared" si="0"/>
        <v>50000</v>
      </c>
    </row>
    <row r="31" spans="1:6" ht="45">
      <c r="A31" s="51" t="s">
        <v>165</v>
      </c>
      <c r="B31" s="52" t="s">
        <v>131</v>
      </c>
      <c r="C31" s="53" t="s">
        <v>166</v>
      </c>
      <c r="D31" s="54">
        <v>1172078.8500000001</v>
      </c>
      <c r="E31" s="55">
        <v>884794.77</v>
      </c>
      <c r="F31" s="56">
        <f t="shared" si="0"/>
        <v>287284.08000000007</v>
      </c>
    </row>
    <row r="32" spans="1:6" ht="56.25">
      <c r="A32" s="24" t="s">
        <v>135</v>
      </c>
      <c r="B32" s="63" t="s">
        <v>131</v>
      </c>
      <c r="C32" s="26" t="s">
        <v>167</v>
      </c>
      <c r="D32" s="27">
        <v>47458</v>
      </c>
      <c r="E32" s="64" t="s">
        <v>46</v>
      </c>
      <c r="F32" s="65">
        <f t="shared" si="0"/>
        <v>47458</v>
      </c>
    </row>
    <row r="33" spans="1:6" ht="22.5">
      <c r="A33" s="24" t="s">
        <v>143</v>
      </c>
      <c r="B33" s="63" t="s">
        <v>131</v>
      </c>
      <c r="C33" s="26" t="s">
        <v>168</v>
      </c>
      <c r="D33" s="27">
        <v>47458</v>
      </c>
      <c r="E33" s="64" t="s">
        <v>46</v>
      </c>
      <c r="F33" s="65">
        <f t="shared" si="0"/>
        <v>47458</v>
      </c>
    </row>
    <row r="34" spans="1:6" ht="22.5">
      <c r="A34" s="24" t="s">
        <v>145</v>
      </c>
      <c r="B34" s="63" t="s">
        <v>131</v>
      </c>
      <c r="C34" s="26" t="s">
        <v>169</v>
      </c>
      <c r="D34" s="27">
        <v>36450</v>
      </c>
      <c r="E34" s="64" t="s">
        <v>46</v>
      </c>
      <c r="F34" s="65">
        <f t="shared" si="0"/>
        <v>36450</v>
      </c>
    </row>
    <row r="35" spans="1:6" ht="33.75">
      <c r="A35" s="24" t="s">
        <v>147</v>
      </c>
      <c r="B35" s="63" t="s">
        <v>131</v>
      </c>
      <c r="C35" s="26" t="s">
        <v>170</v>
      </c>
      <c r="D35" s="27">
        <v>11008</v>
      </c>
      <c r="E35" s="64" t="s">
        <v>46</v>
      </c>
      <c r="F35" s="65">
        <f t="shared" si="0"/>
        <v>11008</v>
      </c>
    </row>
    <row r="36" spans="1:6" ht="22.5">
      <c r="A36" s="24" t="s">
        <v>149</v>
      </c>
      <c r="B36" s="63" t="s">
        <v>131</v>
      </c>
      <c r="C36" s="26" t="s">
        <v>171</v>
      </c>
      <c r="D36" s="27">
        <v>1115520.8500000001</v>
      </c>
      <c r="E36" s="64">
        <v>876794.77</v>
      </c>
      <c r="F36" s="65">
        <f t="shared" si="0"/>
        <v>238726.08000000007</v>
      </c>
    </row>
    <row r="37" spans="1:6" ht="22.5">
      <c r="A37" s="24" t="s">
        <v>151</v>
      </c>
      <c r="B37" s="63" t="s">
        <v>131</v>
      </c>
      <c r="C37" s="26" t="s">
        <v>172</v>
      </c>
      <c r="D37" s="27">
        <v>1115520.8500000001</v>
      </c>
      <c r="E37" s="64">
        <v>876794.77</v>
      </c>
      <c r="F37" s="65">
        <f t="shared" si="0"/>
        <v>238726.08000000007</v>
      </c>
    </row>
    <row r="38" spans="1:6" ht="22.5">
      <c r="A38" s="24" t="s">
        <v>153</v>
      </c>
      <c r="B38" s="63" t="s">
        <v>131</v>
      </c>
      <c r="C38" s="26" t="s">
        <v>173</v>
      </c>
      <c r="D38" s="27">
        <v>1115520.8500000001</v>
      </c>
      <c r="E38" s="64">
        <v>876794.77</v>
      </c>
      <c r="F38" s="65">
        <f t="shared" si="0"/>
        <v>238726.08000000007</v>
      </c>
    </row>
    <row r="39" spans="1:6">
      <c r="A39" s="24" t="s">
        <v>155</v>
      </c>
      <c r="B39" s="63" t="s">
        <v>131</v>
      </c>
      <c r="C39" s="26" t="s">
        <v>174</v>
      </c>
      <c r="D39" s="27">
        <v>9100</v>
      </c>
      <c r="E39" s="64">
        <v>8000</v>
      </c>
      <c r="F39" s="65">
        <f t="shared" si="0"/>
        <v>1100</v>
      </c>
    </row>
    <row r="40" spans="1:6">
      <c r="A40" s="24" t="s">
        <v>157</v>
      </c>
      <c r="B40" s="63" t="s">
        <v>131</v>
      </c>
      <c r="C40" s="26" t="s">
        <v>175</v>
      </c>
      <c r="D40" s="27">
        <v>9100</v>
      </c>
      <c r="E40" s="64">
        <v>8000</v>
      </c>
      <c r="F40" s="65">
        <f t="shared" si="0"/>
        <v>1100</v>
      </c>
    </row>
    <row r="41" spans="1:6">
      <c r="A41" s="24" t="s">
        <v>161</v>
      </c>
      <c r="B41" s="63" t="s">
        <v>131</v>
      </c>
      <c r="C41" s="26" t="s">
        <v>176</v>
      </c>
      <c r="D41" s="27">
        <v>9100</v>
      </c>
      <c r="E41" s="64">
        <v>8000</v>
      </c>
      <c r="F41" s="65">
        <f t="shared" si="0"/>
        <v>1100</v>
      </c>
    </row>
    <row r="42" spans="1:6">
      <c r="A42" s="51" t="s">
        <v>177</v>
      </c>
      <c r="B42" s="52" t="s">
        <v>131</v>
      </c>
      <c r="C42" s="53" t="s">
        <v>178</v>
      </c>
      <c r="D42" s="54">
        <v>708520</v>
      </c>
      <c r="E42" s="55">
        <v>483633.41</v>
      </c>
      <c r="F42" s="56">
        <f t="shared" si="0"/>
        <v>224886.59000000003</v>
      </c>
    </row>
    <row r="43" spans="1:6" ht="56.25">
      <c r="A43" s="24" t="s">
        <v>135</v>
      </c>
      <c r="B43" s="63" t="s">
        <v>131</v>
      </c>
      <c r="C43" s="26" t="s">
        <v>179</v>
      </c>
      <c r="D43" s="27">
        <v>307520</v>
      </c>
      <c r="E43" s="64">
        <v>211633.41</v>
      </c>
      <c r="F43" s="65">
        <f t="shared" si="0"/>
        <v>95886.59</v>
      </c>
    </row>
    <row r="44" spans="1:6">
      <c r="A44" s="24" t="s">
        <v>137</v>
      </c>
      <c r="B44" s="63" t="s">
        <v>131</v>
      </c>
      <c r="C44" s="26" t="s">
        <v>180</v>
      </c>
      <c r="D44" s="27">
        <v>307520</v>
      </c>
      <c r="E44" s="64">
        <v>211633.41</v>
      </c>
      <c r="F44" s="65">
        <f t="shared" si="0"/>
        <v>95886.59</v>
      </c>
    </row>
    <row r="45" spans="1:6">
      <c r="A45" s="24" t="s">
        <v>139</v>
      </c>
      <c r="B45" s="63" t="s">
        <v>131</v>
      </c>
      <c r="C45" s="26" t="s">
        <v>181</v>
      </c>
      <c r="D45" s="27">
        <v>236169</v>
      </c>
      <c r="E45" s="64">
        <v>162475.12</v>
      </c>
      <c r="F45" s="65">
        <f t="shared" si="0"/>
        <v>73693.88</v>
      </c>
    </row>
    <row r="46" spans="1:6" ht="33.75">
      <c r="A46" s="24" t="s">
        <v>141</v>
      </c>
      <c r="B46" s="63" t="s">
        <v>131</v>
      </c>
      <c r="C46" s="26" t="s">
        <v>182</v>
      </c>
      <c r="D46" s="27">
        <v>71351</v>
      </c>
      <c r="E46" s="64">
        <v>49158.29</v>
      </c>
      <c r="F46" s="65">
        <f t="shared" si="0"/>
        <v>22192.71</v>
      </c>
    </row>
    <row r="47" spans="1:6" ht="22.5">
      <c r="A47" s="24" t="s">
        <v>149</v>
      </c>
      <c r="B47" s="63" t="s">
        <v>131</v>
      </c>
      <c r="C47" s="26" t="s">
        <v>183</v>
      </c>
      <c r="D47" s="27">
        <v>31000</v>
      </c>
      <c r="E47" s="64">
        <v>3000</v>
      </c>
      <c r="F47" s="65">
        <f t="shared" ref="F47:F78" si="1">IF(OR(D47="-",IF(E47="-",0,E47)&gt;=IF(D47="-",0,D47)),"-",IF(D47="-",0,D47)-IF(E47="-",0,E47))</f>
        <v>28000</v>
      </c>
    </row>
    <row r="48" spans="1:6" ht="22.5">
      <c r="A48" s="24" t="s">
        <v>151</v>
      </c>
      <c r="B48" s="63" t="s">
        <v>131</v>
      </c>
      <c r="C48" s="26" t="s">
        <v>184</v>
      </c>
      <c r="D48" s="27">
        <v>31000</v>
      </c>
      <c r="E48" s="64">
        <v>3000</v>
      </c>
      <c r="F48" s="65">
        <f t="shared" si="1"/>
        <v>28000</v>
      </c>
    </row>
    <row r="49" spans="1:6" ht="22.5">
      <c r="A49" s="24" t="s">
        <v>153</v>
      </c>
      <c r="B49" s="63" t="s">
        <v>131</v>
      </c>
      <c r="C49" s="26" t="s">
        <v>185</v>
      </c>
      <c r="D49" s="27">
        <v>31000</v>
      </c>
      <c r="E49" s="64">
        <v>3000</v>
      </c>
      <c r="F49" s="65">
        <f t="shared" si="1"/>
        <v>28000</v>
      </c>
    </row>
    <row r="50" spans="1:6">
      <c r="A50" s="24" t="s">
        <v>155</v>
      </c>
      <c r="B50" s="63" t="s">
        <v>131</v>
      </c>
      <c r="C50" s="26" t="s">
        <v>186</v>
      </c>
      <c r="D50" s="27">
        <v>370000</v>
      </c>
      <c r="E50" s="64">
        <v>269000</v>
      </c>
      <c r="F50" s="65">
        <f t="shared" si="1"/>
        <v>101000</v>
      </c>
    </row>
    <row r="51" spans="1:6">
      <c r="A51" s="24" t="s">
        <v>157</v>
      </c>
      <c r="B51" s="63" t="s">
        <v>131</v>
      </c>
      <c r="C51" s="26" t="s">
        <v>187</v>
      </c>
      <c r="D51" s="27">
        <v>370000</v>
      </c>
      <c r="E51" s="64">
        <v>269000</v>
      </c>
      <c r="F51" s="65">
        <f t="shared" si="1"/>
        <v>101000</v>
      </c>
    </row>
    <row r="52" spans="1:6" ht="22.5">
      <c r="A52" s="24" t="s">
        <v>159</v>
      </c>
      <c r="B52" s="63" t="s">
        <v>131</v>
      </c>
      <c r="C52" s="26" t="s">
        <v>188</v>
      </c>
      <c r="D52" s="27">
        <v>260000</v>
      </c>
      <c r="E52" s="64">
        <v>209000</v>
      </c>
      <c r="F52" s="65">
        <f t="shared" si="1"/>
        <v>51000</v>
      </c>
    </row>
    <row r="53" spans="1:6">
      <c r="A53" s="24" t="s">
        <v>163</v>
      </c>
      <c r="B53" s="63" t="s">
        <v>131</v>
      </c>
      <c r="C53" s="26" t="s">
        <v>189</v>
      </c>
      <c r="D53" s="27">
        <v>110000</v>
      </c>
      <c r="E53" s="64">
        <v>60000</v>
      </c>
      <c r="F53" s="65">
        <f t="shared" si="1"/>
        <v>50000</v>
      </c>
    </row>
    <row r="54" spans="1:6">
      <c r="A54" s="51" t="s">
        <v>190</v>
      </c>
      <c r="B54" s="52" t="s">
        <v>131</v>
      </c>
      <c r="C54" s="53" t="s">
        <v>191</v>
      </c>
      <c r="D54" s="54">
        <v>80700</v>
      </c>
      <c r="E54" s="55">
        <v>59600</v>
      </c>
      <c r="F54" s="56">
        <f t="shared" si="1"/>
        <v>21100</v>
      </c>
    </row>
    <row r="55" spans="1:6" ht="56.25">
      <c r="A55" s="24" t="s">
        <v>135</v>
      </c>
      <c r="B55" s="63" t="s">
        <v>131</v>
      </c>
      <c r="C55" s="26" t="s">
        <v>192</v>
      </c>
      <c r="D55" s="27">
        <v>79700</v>
      </c>
      <c r="E55" s="64">
        <v>59600</v>
      </c>
      <c r="F55" s="65">
        <f t="shared" si="1"/>
        <v>20100</v>
      </c>
    </row>
    <row r="56" spans="1:6" ht="22.5">
      <c r="A56" s="24" t="s">
        <v>143</v>
      </c>
      <c r="B56" s="63" t="s">
        <v>131</v>
      </c>
      <c r="C56" s="26" t="s">
        <v>193</v>
      </c>
      <c r="D56" s="27">
        <v>79700</v>
      </c>
      <c r="E56" s="64">
        <v>59600</v>
      </c>
      <c r="F56" s="65">
        <f t="shared" si="1"/>
        <v>20100</v>
      </c>
    </row>
    <row r="57" spans="1:6" ht="22.5">
      <c r="A57" s="24" t="s">
        <v>145</v>
      </c>
      <c r="B57" s="63" t="s">
        <v>131</v>
      </c>
      <c r="C57" s="26" t="s">
        <v>194</v>
      </c>
      <c r="D57" s="27">
        <v>58900</v>
      </c>
      <c r="E57" s="64">
        <v>44100</v>
      </c>
      <c r="F57" s="65">
        <f t="shared" si="1"/>
        <v>14800</v>
      </c>
    </row>
    <row r="58" spans="1:6" ht="33.75">
      <c r="A58" s="24" t="s">
        <v>195</v>
      </c>
      <c r="B58" s="63" t="s">
        <v>131</v>
      </c>
      <c r="C58" s="26" t="s">
        <v>196</v>
      </c>
      <c r="D58" s="27">
        <v>3000</v>
      </c>
      <c r="E58" s="64">
        <v>2200</v>
      </c>
      <c r="F58" s="65">
        <f t="shared" si="1"/>
        <v>800</v>
      </c>
    </row>
    <row r="59" spans="1:6" ht="33.75">
      <c r="A59" s="24" t="s">
        <v>147</v>
      </c>
      <c r="B59" s="63" t="s">
        <v>131</v>
      </c>
      <c r="C59" s="26" t="s">
        <v>197</v>
      </c>
      <c r="D59" s="27">
        <v>17800</v>
      </c>
      <c r="E59" s="64">
        <v>13300</v>
      </c>
      <c r="F59" s="65">
        <f t="shared" si="1"/>
        <v>4500</v>
      </c>
    </row>
    <row r="60" spans="1:6" ht="22.5">
      <c r="A60" s="24" t="s">
        <v>149</v>
      </c>
      <c r="B60" s="63" t="s">
        <v>131</v>
      </c>
      <c r="C60" s="26" t="s">
        <v>198</v>
      </c>
      <c r="D60" s="27">
        <v>1000</v>
      </c>
      <c r="E60" s="64" t="s">
        <v>46</v>
      </c>
      <c r="F60" s="65">
        <f t="shared" si="1"/>
        <v>1000</v>
      </c>
    </row>
    <row r="61" spans="1:6" ht="22.5">
      <c r="A61" s="24" t="s">
        <v>151</v>
      </c>
      <c r="B61" s="63" t="s">
        <v>131</v>
      </c>
      <c r="C61" s="26" t="s">
        <v>199</v>
      </c>
      <c r="D61" s="27">
        <v>1000</v>
      </c>
      <c r="E61" s="64" t="s">
        <v>46</v>
      </c>
      <c r="F61" s="65">
        <f t="shared" si="1"/>
        <v>1000</v>
      </c>
    </row>
    <row r="62" spans="1:6" ht="22.5">
      <c r="A62" s="24" t="s">
        <v>153</v>
      </c>
      <c r="B62" s="63" t="s">
        <v>131</v>
      </c>
      <c r="C62" s="26" t="s">
        <v>200</v>
      </c>
      <c r="D62" s="27">
        <v>1000</v>
      </c>
      <c r="E62" s="64" t="s">
        <v>46</v>
      </c>
      <c r="F62" s="65">
        <f t="shared" si="1"/>
        <v>1000</v>
      </c>
    </row>
    <row r="63" spans="1:6">
      <c r="A63" s="51" t="s">
        <v>201</v>
      </c>
      <c r="B63" s="52" t="s">
        <v>131</v>
      </c>
      <c r="C63" s="53" t="s">
        <v>202</v>
      </c>
      <c r="D63" s="54">
        <v>80700</v>
      </c>
      <c r="E63" s="55">
        <v>59600</v>
      </c>
      <c r="F63" s="56">
        <f t="shared" si="1"/>
        <v>21100</v>
      </c>
    </row>
    <row r="64" spans="1:6" ht="56.25">
      <c r="A64" s="24" t="s">
        <v>135</v>
      </c>
      <c r="B64" s="63" t="s">
        <v>131</v>
      </c>
      <c r="C64" s="26" t="s">
        <v>203</v>
      </c>
      <c r="D64" s="27">
        <v>79700</v>
      </c>
      <c r="E64" s="64">
        <v>59600</v>
      </c>
      <c r="F64" s="65">
        <f t="shared" si="1"/>
        <v>20100</v>
      </c>
    </row>
    <row r="65" spans="1:6" ht="22.5">
      <c r="A65" s="24" t="s">
        <v>143</v>
      </c>
      <c r="B65" s="63" t="s">
        <v>131</v>
      </c>
      <c r="C65" s="26" t="s">
        <v>204</v>
      </c>
      <c r="D65" s="27">
        <v>79700</v>
      </c>
      <c r="E65" s="64">
        <v>59600</v>
      </c>
      <c r="F65" s="65">
        <f t="shared" si="1"/>
        <v>20100</v>
      </c>
    </row>
    <row r="66" spans="1:6" ht="22.5">
      <c r="A66" s="24" t="s">
        <v>145</v>
      </c>
      <c r="B66" s="63" t="s">
        <v>131</v>
      </c>
      <c r="C66" s="26" t="s">
        <v>205</v>
      </c>
      <c r="D66" s="27">
        <v>58900</v>
      </c>
      <c r="E66" s="64">
        <v>44100</v>
      </c>
      <c r="F66" s="65">
        <f t="shared" si="1"/>
        <v>14800</v>
      </c>
    </row>
    <row r="67" spans="1:6" ht="33.75">
      <c r="A67" s="24" t="s">
        <v>195</v>
      </c>
      <c r="B67" s="63" t="s">
        <v>131</v>
      </c>
      <c r="C67" s="26" t="s">
        <v>206</v>
      </c>
      <c r="D67" s="27">
        <v>3000</v>
      </c>
      <c r="E67" s="64">
        <v>2200</v>
      </c>
      <c r="F67" s="65">
        <f t="shared" si="1"/>
        <v>800</v>
      </c>
    </row>
    <row r="68" spans="1:6" ht="33.75">
      <c r="A68" s="24" t="s">
        <v>147</v>
      </c>
      <c r="B68" s="63" t="s">
        <v>131</v>
      </c>
      <c r="C68" s="26" t="s">
        <v>207</v>
      </c>
      <c r="D68" s="27">
        <v>17800</v>
      </c>
      <c r="E68" s="64">
        <v>13300</v>
      </c>
      <c r="F68" s="65">
        <f t="shared" si="1"/>
        <v>4500</v>
      </c>
    </row>
    <row r="69" spans="1:6" ht="22.5">
      <c r="A69" s="24" t="s">
        <v>149</v>
      </c>
      <c r="B69" s="63" t="s">
        <v>131</v>
      </c>
      <c r="C69" s="26" t="s">
        <v>208</v>
      </c>
      <c r="D69" s="27">
        <v>1000</v>
      </c>
      <c r="E69" s="64" t="s">
        <v>46</v>
      </c>
      <c r="F69" s="65">
        <f t="shared" si="1"/>
        <v>1000</v>
      </c>
    </row>
    <row r="70" spans="1:6" ht="22.5">
      <c r="A70" s="24" t="s">
        <v>151</v>
      </c>
      <c r="B70" s="63" t="s">
        <v>131</v>
      </c>
      <c r="C70" s="26" t="s">
        <v>209</v>
      </c>
      <c r="D70" s="27">
        <v>1000</v>
      </c>
      <c r="E70" s="64" t="s">
        <v>46</v>
      </c>
      <c r="F70" s="65">
        <f t="shared" si="1"/>
        <v>1000</v>
      </c>
    </row>
    <row r="71" spans="1:6" ht="22.5">
      <c r="A71" s="24" t="s">
        <v>153</v>
      </c>
      <c r="B71" s="63" t="s">
        <v>131</v>
      </c>
      <c r="C71" s="26" t="s">
        <v>210</v>
      </c>
      <c r="D71" s="27">
        <v>1000</v>
      </c>
      <c r="E71" s="64" t="s">
        <v>46</v>
      </c>
      <c r="F71" s="65">
        <f t="shared" si="1"/>
        <v>1000</v>
      </c>
    </row>
    <row r="72" spans="1:6">
      <c r="A72" s="51" t="s">
        <v>211</v>
      </c>
      <c r="B72" s="52" t="s">
        <v>131</v>
      </c>
      <c r="C72" s="53" t="s">
        <v>212</v>
      </c>
      <c r="D72" s="54">
        <v>469102.34</v>
      </c>
      <c r="E72" s="55" t="s">
        <v>46</v>
      </c>
      <c r="F72" s="56">
        <f t="shared" si="1"/>
        <v>469102.34</v>
      </c>
    </row>
    <row r="73" spans="1:6" ht="22.5">
      <c r="A73" s="24" t="s">
        <v>149</v>
      </c>
      <c r="B73" s="63" t="s">
        <v>131</v>
      </c>
      <c r="C73" s="26" t="s">
        <v>213</v>
      </c>
      <c r="D73" s="27">
        <v>469102.34</v>
      </c>
      <c r="E73" s="64" t="s">
        <v>46</v>
      </c>
      <c r="F73" s="65">
        <f t="shared" si="1"/>
        <v>469102.34</v>
      </c>
    </row>
    <row r="74" spans="1:6" ht="22.5">
      <c r="A74" s="24" t="s">
        <v>151</v>
      </c>
      <c r="B74" s="63" t="s">
        <v>131</v>
      </c>
      <c r="C74" s="26" t="s">
        <v>214</v>
      </c>
      <c r="D74" s="27">
        <v>469102.34</v>
      </c>
      <c r="E74" s="64" t="s">
        <v>46</v>
      </c>
      <c r="F74" s="65">
        <f t="shared" si="1"/>
        <v>469102.34</v>
      </c>
    </row>
    <row r="75" spans="1:6" ht="22.5">
      <c r="A75" s="24" t="s">
        <v>153</v>
      </c>
      <c r="B75" s="63" t="s">
        <v>131</v>
      </c>
      <c r="C75" s="26" t="s">
        <v>215</v>
      </c>
      <c r="D75" s="27">
        <v>469102.34</v>
      </c>
      <c r="E75" s="64" t="s">
        <v>46</v>
      </c>
      <c r="F75" s="65">
        <f t="shared" si="1"/>
        <v>469102.34</v>
      </c>
    </row>
    <row r="76" spans="1:6">
      <c r="A76" s="51" t="s">
        <v>216</v>
      </c>
      <c r="B76" s="52" t="s">
        <v>131</v>
      </c>
      <c r="C76" s="53" t="s">
        <v>217</v>
      </c>
      <c r="D76" s="54">
        <v>254102.34</v>
      </c>
      <c r="E76" s="55" t="s">
        <v>46</v>
      </c>
      <c r="F76" s="56">
        <f t="shared" si="1"/>
        <v>254102.34</v>
      </c>
    </row>
    <row r="77" spans="1:6" ht="22.5">
      <c r="A77" s="24" t="s">
        <v>149</v>
      </c>
      <c r="B77" s="63" t="s">
        <v>131</v>
      </c>
      <c r="C77" s="26" t="s">
        <v>218</v>
      </c>
      <c r="D77" s="27">
        <v>254102.34</v>
      </c>
      <c r="E77" s="64" t="s">
        <v>46</v>
      </c>
      <c r="F77" s="65">
        <f t="shared" si="1"/>
        <v>254102.34</v>
      </c>
    </row>
    <row r="78" spans="1:6" ht="22.5">
      <c r="A78" s="24" t="s">
        <v>151</v>
      </c>
      <c r="B78" s="63" t="s">
        <v>131</v>
      </c>
      <c r="C78" s="26" t="s">
        <v>219</v>
      </c>
      <c r="D78" s="27">
        <v>254102.34</v>
      </c>
      <c r="E78" s="64" t="s">
        <v>46</v>
      </c>
      <c r="F78" s="65">
        <f t="shared" si="1"/>
        <v>254102.34</v>
      </c>
    </row>
    <row r="79" spans="1:6" ht="22.5">
      <c r="A79" s="24" t="s">
        <v>153</v>
      </c>
      <c r="B79" s="63" t="s">
        <v>131</v>
      </c>
      <c r="C79" s="26" t="s">
        <v>220</v>
      </c>
      <c r="D79" s="27">
        <v>254102.34</v>
      </c>
      <c r="E79" s="64" t="s">
        <v>46</v>
      </c>
      <c r="F79" s="65">
        <f t="shared" ref="F79:F110" si="2">IF(OR(D79="-",IF(E79="-",0,E79)&gt;=IF(D79="-",0,D79)),"-",IF(D79="-",0,D79)-IF(E79="-",0,E79))</f>
        <v>254102.34</v>
      </c>
    </row>
    <row r="80" spans="1:6">
      <c r="A80" s="51" t="s">
        <v>221</v>
      </c>
      <c r="B80" s="52" t="s">
        <v>131</v>
      </c>
      <c r="C80" s="53" t="s">
        <v>222</v>
      </c>
      <c r="D80" s="54">
        <v>215000</v>
      </c>
      <c r="E80" s="55" t="s">
        <v>46</v>
      </c>
      <c r="F80" s="56">
        <f t="shared" si="2"/>
        <v>215000</v>
      </c>
    </row>
    <row r="81" spans="1:6" ht="22.5">
      <c r="A81" s="24" t="s">
        <v>149</v>
      </c>
      <c r="B81" s="63" t="s">
        <v>131</v>
      </c>
      <c r="C81" s="26" t="s">
        <v>223</v>
      </c>
      <c r="D81" s="27">
        <v>215000</v>
      </c>
      <c r="E81" s="64" t="s">
        <v>46</v>
      </c>
      <c r="F81" s="65">
        <f t="shared" si="2"/>
        <v>215000</v>
      </c>
    </row>
    <row r="82" spans="1:6" ht="22.5">
      <c r="A82" s="24" t="s">
        <v>151</v>
      </c>
      <c r="B82" s="63" t="s">
        <v>131</v>
      </c>
      <c r="C82" s="26" t="s">
        <v>224</v>
      </c>
      <c r="D82" s="27">
        <v>215000</v>
      </c>
      <c r="E82" s="64" t="s">
        <v>46</v>
      </c>
      <c r="F82" s="65">
        <f t="shared" si="2"/>
        <v>215000</v>
      </c>
    </row>
    <row r="83" spans="1:6" ht="22.5">
      <c r="A83" s="24" t="s">
        <v>153</v>
      </c>
      <c r="B83" s="63" t="s">
        <v>131</v>
      </c>
      <c r="C83" s="26" t="s">
        <v>225</v>
      </c>
      <c r="D83" s="27">
        <v>215000</v>
      </c>
      <c r="E83" s="64" t="s">
        <v>46</v>
      </c>
      <c r="F83" s="65">
        <f t="shared" si="2"/>
        <v>215000</v>
      </c>
    </row>
    <row r="84" spans="1:6">
      <c r="A84" s="51" t="s">
        <v>226</v>
      </c>
      <c r="B84" s="52" t="s">
        <v>131</v>
      </c>
      <c r="C84" s="53" t="s">
        <v>227</v>
      </c>
      <c r="D84" s="54">
        <v>3263202.76</v>
      </c>
      <c r="E84" s="55">
        <v>483408.06</v>
      </c>
      <c r="F84" s="56">
        <f t="shared" si="2"/>
        <v>2779794.6999999997</v>
      </c>
    </row>
    <row r="85" spans="1:6" ht="22.5">
      <c r="A85" s="24" t="s">
        <v>149</v>
      </c>
      <c r="B85" s="63" t="s">
        <v>131</v>
      </c>
      <c r="C85" s="26" t="s">
        <v>228</v>
      </c>
      <c r="D85" s="27">
        <v>3263202.76</v>
      </c>
      <c r="E85" s="64">
        <v>483408.06</v>
      </c>
      <c r="F85" s="65">
        <f t="shared" si="2"/>
        <v>2779794.6999999997</v>
      </c>
    </row>
    <row r="86" spans="1:6" ht="22.5">
      <c r="A86" s="24" t="s">
        <v>151</v>
      </c>
      <c r="B86" s="63" t="s">
        <v>131</v>
      </c>
      <c r="C86" s="26" t="s">
        <v>229</v>
      </c>
      <c r="D86" s="27">
        <v>3263202.76</v>
      </c>
      <c r="E86" s="64">
        <v>483408.06</v>
      </c>
      <c r="F86" s="65">
        <f t="shared" si="2"/>
        <v>2779794.6999999997</v>
      </c>
    </row>
    <row r="87" spans="1:6" ht="22.5">
      <c r="A87" s="24" t="s">
        <v>153</v>
      </c>
      <c r="B87" s="63" t="s">
        <v>131</v>
      </c>
      <c r="C87" s="26" t="s">
        <v>230</v>
      </c>
      <c r="D87" s="27">
        <v>3263202.76</v>
      </c>
      <c r="E87" s="64">
        <v>483408.06</v>
      </c>
      <c r="F87" s="65">
        <f t="shared" si="2"/>
        <v>2779794.6999999997</v>
      </c>
    </row>
    <row r="88" spans="1:6">
      <c r="A88" s="51" t="s">
        <v>231</v>
      </c>
      <c r="B88" s="52" t="s">
        <v>131</v>
      </c>
      <c r="C88" s="53" t="s">
        <v>232</v>
      </c>
      <c r="D88" s="54">
        <v>1131870.6299999999</v>
      </c>
      <c r="E88" s="55" t="s">
        <v>46</v>
      </c>
      <c r="F88" s="56">
        <f t="shared" si="2"/>
        <v>1131870.6299999999</v>
      </c>
    </row>
    <row r="89" spans="1:6" ht="22.5">
      <c r="A89" s="24" t="s">
        <v>149</v>
      </c>
      <c r="B89" s="63" t="s">
        <v>131</v>
      </c>
      <c r="C89" s="26" t="s">
        <v>233</v>
      </c>
      <c r="D89" s="27">
        <v>1131870.6299999999</v>
      </c>
      <c r="E89" s="64" t="s">
        <v>46</v>
      </c>
      <c r="F89" s="65">
        <f t="shared" si="2"/>
        <v>1131870.6299999999</v>
      </c>
    </row>
    <row r="90" spans="1:6" ht="22.5">
      <c r="A90" s="24" t="s">
        <v>151</v>
      </c>
      <c r="B90" s="63" t="s">
        <v>131</v>
      </c>
      <c r="C90" s="26" t="s">
        <v>234</v>
      </c>
      <c r="D90" s="27">
        <v>1131870.6299999999</v>
      </c>
      <c r="E90" s="64" t="s">
        <v>46</v>
      </c>
      <c r="F90" s="65">
        <f t="shared" si="2"/>
        <v>1131870.6299999999</v>
      </c>
    </row>
    <row r="91" spans="1:6" ht="22.5">
      <c r="A91" s="24" t="s">
        <v>153</v>
      </c>
      <c r="B91" s="63" t="s">
        <v>131</v>
      </c>
      <c r="C91" s="26" t="s">
        <v>235</v>
      </c>
      <c r="D91" s="27">
        <v>1131870.6299999999</v>
      </c>
      <c r="E91" s="64" t="s">
        <v>46</v>
      </c>
      <c r="F91" s="65">
        <f t="shared" si="2"/>
        <v>1131870.6299999999</v>
      </c>
    </row>
    <row r="92" spans="1:6">
      <c r="A92" s="51" t="s">
        <v>236</v>
      </c>
      <c r="B92" s="52" t="s">
        <v>131</v>
      </c>
      <c r="C92" s="53" t="s">
        <v>237</v>
      </c>
      <c r="D92" s="54">
        <v>2131332.13</v>
      </c>
      <c r="E92" s="55">
        <v>483408.06</v>
      </c>
      <c r="F92" s="56">
        <f t="shared" si="2"/>
        <v>1647924.0699999998</v>
      </c>
    </row>
    <row r="93" spans="1:6" ht="22.5">
      <c r="A93" s="24" t="s">
        <v>149</v>
      </c>
      <c r="B93" s="63" t="s">
        <v>131</v>
      </c>
      <c r="C93" s="26" t="s">
        <v>238</v>
      </c>
      <c r="D93" s="27">
        <v>2131332.13</v>
      </c>
      <c r="E93" s="64">
        <v>483408.06</v>
      </c>
      <c r="F93" s="65">
        <f t="shared" si="2"/>
        <v>1647924.0699999998</v>
      </c>
    </row>
    <row r="94" spans="1:6" ht="22.5">
      <c r="A94" s="24" t="s">
        <v>151</v>
      </c>
      <c r="B94" s="63" t="s">
        <v>131</v>
      </c>
      <c r="C94" s="26" t="s">
        <v>239</v>
      </c>
      <c r="D94" s="27">
        <v>2131332.13</v>
      </c>
      <c r="E94" s="64">
        <v>483408.06</v>
      </c>
      <c r="F94" s="65">
        <f t="shared" si="2"/>
        <v>1647924.0699999998</v>
      </c>
    </row>
    <row r="95" spans="1:6" ht="22.5">
      <c r="A95" s="24" t="s">
        <v>153</v>
      </c>
      <c r="B95" s="63" t="s">
        <v>131</v>
      </c>
      <c r="C95" s="26" t="s">
        <v>240</v>
      </c>
      <c r="D95" s="27">
        <v>2131332.13</v>
      </c>
      <c r="E95" s="64">
        <v>483408.06</v>
      </c>
      <c r="F95" s="65">
        <f t="shared" si="2"/>
        <v>1647924.0699999998</v>
      </c>
    </row>
    <row r="96" spans="1:6">
      <c r="A96" s="51" t="s">
        <v>241</v>
      </c>
      <c r="B96" s="52" t="s">
        <v>131</v>
      </c>
      <c r="C96" s="53" t="s">
        <v>242</v>
      </c>
      <c r="D96" s="54">
        <v>822077.32</v>
      </c>
      <c r="E96" s="55">
        <v>425349.96</v>
      </c>
      <c r="F96" s="56">
        <f t="shared" si="2"/>
        <v>396727.35999999993</v>
      </c>
    </row>
    <row r="97" spans="1:6" ht="22.5">
      <c r="A97" s="24" t="s">
        <v>149</v>
      </c>
      <c r="B97" s="63" t="s">
        <v>131</v>
      </c>
      <c r="C97" s="26" t="s">
        <v>243</v>
      </c>
      <c r="D97" s="27">
        <v>822077.32</v>
      </c>
      <c r="E97" s="64">
        <v>425349.96</v>
      </c>
      <c r="F97" s="65">
        <f t="shared" si="2"/>
        <v>396727.35999999993</v>
      </c>
    </row>
    <row r="98" spans="1:6" ht="22.5">
      <c r="A98" s="24" t="s">
        <v>151</v>
      </c>
      <c r="B98" s="63" t="s">
        <v>131</v>
      </c>
      <c r="C98" s="26" t="s">
        <v>244</v>
      </c>
      <c r="D98" s="27">
        <v>822077.32</v>
      </c>
      <c r="E98" s="64">
        <v>425349.96</v>
      </c>
      <c r="F98" s="65">
        <f t="shared" si="2"/>
        <v>396727.35999999993</v>
      </c>
    </row>
    <row r="99" spans="1:6" ht="22.5">
      <c r="A99" s="24" t="s">
        <v>153</v>
      </c>
      <c r="B99" s="63" t="s">
        <v>131</v>
      </c>
      <c r="C99" s="26" t="s">
        <v>245</v>
      </c>
      <c r="D99" s="27">
        <v>822077.32</v>
      </c>
      <c r="E99" s="64">
        <v>425349.96</v>
      </c>
      <c r="F99" s="65">
        <f t="shared" si="2"/>
        <v>396727.35999999993</v>
      </c>
    </row>
    <row r="100" spans="1:6">
      <c r="A100" s="51" t="s">
        <v>246</v>
      </c>
      <c r="B100" s="52" t="s">
        <v>131</v>
      </c>
      <c r="C100" s="53" t="s">
        <v>247</v>
      </c>
      <c r="D100" s="54">
        <v>822077.32</v>
      </c>
      <c r="E100" s="55">
        <v>425349.96</v>
      </c>
      <c r="F100" s="56">
        <f t="shared" si="2"/>
        <v>396727.35999999993</v>
      </c>
    </row>
    <row r="101" spans="1:6" ht="22.5">
      <c r="A101" s="24" t="s">
        <v>149</v>
      </c>
      <c r="B101" s="63" t="s">
        <v>131</v>
      </c>
      <c r="C101" s="26" t="s">
        <v>248</v>
      </c>
      <c r="D101" s="27">
        <v>822077.32</v>
      </c>
      <c r="E101" s="64">
        <v>425349.96</v>
      </c>
      <c r="F101" s="65">
        <f t="shared" si="2"/>
        <v>396727.35999999993</v>
      </c>
    </row>
    <row r="102" spans="1:6" ht="22.5">
      <c r="A102" s="24" t="s">
        <v>151</v>
      </c>
      <c r="B102" s="63" t="s">
        <v>131</v>
      </c>
      <c r="C102" s="26" t="s">
        <v>249</v>
      </c>
      <c r="D102" s="27">
        <v>822077.32</v>
      </c>
      <c r="E102" s="64">
        <v>425349.96</v>
      </c>
      <c r="F102" s="65">
        <f t="shared" si="2"/>
        <v>396727.35999999993</v>
      </c>
    </row>
    <row r="103" spans="1:6" ht="22.5">
      <c r="A103" s="24" t="s">
        <v>153</v>
      </c>
      <c r="B103" s="63" t="s">
        <v>131</v>
      </c>
      <c r="C103" s="26" t="s">
        <v>250</v>
      </c>
      <c r="D103" s="27">
        <v>822077.32</v>
      </c>
      <c r="E103" s="64">
        <v>425349.96</v>
      </c>
      <c r="F103" s="65">
        <f t="shared" si="2"/>
        <v>396727.35999999993</v>
      </c>
    </row>
    <row r="104" spans="1:6">
      <c r="A104" s="51" t="s">
        <v>251</v>
      </c>
      <c r="B104" s="52" t="s">
        <v>131</v>
      </c>
      <c r="C104" s="53" t="s">
        <v>252</v>
      </c>
      <c r="D104" s="54">
        <v>34000</v>
      </c>
      <c r="E104" s="55">
        <v>10000</v>
      </c>
      <c r="F104" s="56">
        <f t="shared" si="2"/>
        <v>24000</v>
      </c>
    </row>
    <row r="105" spans="1:6" ht="22.5">
      <c r="A105" s="24" t="s">
        <v>149</v>
      </c>
      <c r="B105" s="63" t="s">
        <v>131</v>
      </c>
      <c r="C105" s="26" t="s">
        <v>253</v>
      </c>
      <c r="D105" s="27">
        <v>34000</v>
      </c>
      <c r="E105" s="64">
        <v>10000</v>
      </c>
      <c r="F105" s="65">
        <f t="shared" si="2"/>
        <v>24000</v>
      </c>
    </row>
    <row r="106" spans="1:6" ht="22.5">
      <c r="A106" s="24" t="s">
        <v>151</v>
      </c>
      <c r="B106" s="63" t="s">
        <v>131</v>
      </c>
      <c r="C106" s="26" t="s">
        <v>254</v>
      </c>
      <c r="D106" s="27">
        <v>34000</v>
      </c>
      <c r="E106" s="64">
        <v>10000</v>
      </c>
      <c r="F106" s="65">
        <f t="shared" si="2"/>
        <v>24000</v>
      </c>
    </row>
    <row r="107" spans="1:6" ht="22.5">
      <c r="A107" s="24" t="s">
        <v>153</v>
      </c>
      <c r="B107" s="63" t="s">
        <v>131</v>
      </c>
      <c r="C107" s="26" t="s">
        <v>255</v>
      </c>
      <c r="D107" s="27">
        <v>34000</v>
      </c>
      <c r="E107" s="64">
        <v>10000</v>
      </c>
      <c r="F107" s="65">
        <f t="shared" si="2"/>
        <v>24000</v>
      </c>
    </row>
    <row r="108" spans="1:6">
      <c r="A108" s="51" t="s">
        <v>256</v>
      </c>
      <c r="B108" s="52" t="s">
        <v>131</v>
      </c>
      <c r="C108" s="53" t="s">
        <v>257</v>
      </c>
      <c r="D108" s="54">
        <v>34000</v>
      </c>
      <c r="E108" s="55">
        <v>10000</v>
      </c>
      <c r="F108" s="56">
        <f t="shared" si="2"/>
        <v>24000</v>
      </c>
    </row>
    <row r="109" spans="1:6" ht="22.5">
      <c r="A109" s="24" t="s">
        <v>149</v>
      </c>
      <c r="B109" s="63" t="s">
        <v>131</v>
      </c>
      <c r="C109" s="26" t="s">
        <v>258</v>
      </c>
      <c r="D109" s="27">
        <v>34000</v>
      </c>
      <c r="E109" s="64">
        <v>10000</v>
      </c>
      <c r="F109" s="65">
        <f t="shared" si="2"/>
        <v>24000</v>
      </c>
    </row>
    <row r="110" spans="1:6" ht="22.5">
      <c r="A110" s="24" t="s">
        <v>151</v>
      </c>
      <c r="B110" s="63" t="s">
        <v>131</v>
      </c>
      <c r="C110" s="26" t="s">
        <v>259</v>
      </c>
      <c r="D110" s="27">
        <v>34000</v>
      </c>
      <c r="E110" s="64">
        <v>10000</v>
      </c>
      <c r="F110" s="65">
        <f t="shared" si="2"/>
        <v>24000</v>
      </c>
    </row>
    <row r="111" spans="1:6" ht="22.5">
      <c r="A111" s="24" t="s">
        <v>153</v>
      </c>
      <c r="B111" s="63" t="s">
        <v>131</v>
      </c>
      <c r="C111" s="26" t="s">
        <v>260</v>
      </c>
      <c r="D111" s="27">
        <v>34000</v>
      </c>
      <c r="E111" s="64">
        <v>10000</v>
      </c>
      <c r="F111" s="65">
        <f t="shared" ref="F111:F142" si="3">IF(OR(D111="-",IF(E111="-",0,E111)&gt;=IF(D111="-",0,D111)),"-",IF(D111="-",0,D111)-IF(E111="-",0,E111))</f>
        <v>24000</v>
      </c>
    </row>
    <row r="112" spans="1:6" ht="33.75">
      <c r="A112" s="51" t="s">
        <v>261</v>
      </c>
      <c r="B112" s="52" t="s">
        <v>131</v>
      </c>
      <c r="C112" s="53" t="s">
        <v>262</v>
      </c>
      <c r="D112" s="54">
        <v>4533600</v>
      </c>
      <c r="E112" s="55">
        <v>3400200</v>
      </c>
      <c r="F112" s="56">
        <f t="shared" si="3"/>
        <v>1133400</v>
      </c>
    </row>
    <row r="113" spans="1:6">
      <c r="A113" s="24" t="s">
        <v>263</v>
      </c>
      <c r="B113" s="63" t="s">
        <v>131</v>
      </c>
      <c r="C113" s="26" t="s">
        <v>264</v>
      </c>
      <c r="D113" s="27">
        <v>4533600</v>
      </c>
      <c r="E113" s="64">
        <v>3400200</v>
      </c>
      <c r="F113" s="65">
        <f t="shared" si="3"/>
        <v>1133400</v>
      </c>
    </row>
    <row r="114" spans="1:6">
      <c r="A114" s="24" t="s">
        <v>115</v>
      </c>
      <c r="B114" s="63" t="s">
        <v>131</v>
      </c>
      <c r="C114" s="26" t="s">
        <v>265</v>
      </c>
      <c r="D114" s="27">
        <v>4533600</v>
      </c>
      <c r="E114" s="64">
        <v>3400200</v>
      </c>
      <c r="F114" s="65">
        <f t="shared" si="3"/>
        <v>1133400</v>
      </c>
    </row>
    <row r="115" spans="1:6" ht="22.5">
      <c r="A115" s="51" t="s">
        <v>266</v>
      </c>
      <c r="B115" s="52" t="s">
        <v>131</v>
      </c>
      <c r="C115" s="53" t="s">
        <v>267</v>
      </c>
      <c r="D115" s="54">
        <v>4533600</v>
      </c>
      <c r="E115" s="55">
        <v>3400200</v>
      </c>
      <c r="F115" s="56">
        <f t="shared" si="3"/>
        <v>1133400</v>
      </c>
    </row>
    <row r="116" spans="1:6">
      <c r="A116" s="24" t="s">
        <v>263</v>
      </c>
      <c r="B116" s="63" t="s">
        <v>131</v>
      </c>
      <c r="C116" s="26" t="s">
        <v>268</v>
      </c>
      <c r="D116" s="27">
        <v>4533600</v>
      </c>
      <c r="E116" s="64">
        <v>3400200</v>
      </c>
      <c r="F116" s="65">
        <f t="shared" si="3"/>
        <v>1133400</v>
      </c>
    </row>
    <row r="117" spans="1:6">
      <c r="A117" s="24" t="s">
        <v>115</v>
      </c>
      <c r="B117" s="63" t="s">
        <v>131</v>
      </c>
      <c r="C117" s="26" t="s">
        <v>269</v>
      </c>
      <c r="D117" s="27">
        <v>4533600</v>
      </c>
      <c r="E117" s="64">
        <v>3400200</v>
      </c>
      <c r="F117" s="65">
        <f t="shared" si="3"/>
        <v>1133400</v>
      </c>
    </row>
    <row r="118" spans="1:6" ht="9" customHeight="1">
      <c r="A118" s="66"/>
      <c r="B118" s="67"/>
      <c r="C118" s="68"/>
      <c r="D118" s="69"/>
      <c r="E118" s="67"/>
      <c r="F118" s="67"/>
    </row>
    <row r="119" spans="1:6" ht="13.5" customHeight="1">
      <c r="A119" s="70" t="s">
        <v>270</v>
      </c>
      <c r="B119" s="71" t="s">
        <v>271</v>
      </c>
      <c r="C119" s="72" t="s">
        <v>132</v>
      </c>
      <c r="D119" s="73">
        <v>-1213439.57</v>
      </c>
      <c r="E119" s="73">
        <v>155069.03</v>
      </c>
      <c r="F119" s="74" t="s">
        <v>272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273</v>
      </c>
      <c r="B1" s="118"/>
      <c r="C1" s="118"/>
      <c r="D1" s="118"/>
      <c r="E1" s="118"/>
      <c r="F1" s="118"/>
    </row>
    <row r="2" spans="1:6" ht="13.15" customHeight="1">
      <c r="A2" s="94" t="s">
        <v>274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275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276</v>
      </c>
      <c r="B12" s="77" t="s">
        <v>277</v>
      </c>
      <c r="C12" s="78" t="s">
        <v>132</v>
      </c>
      <c r="D12" s="79" t="s">
        <v>46</v>
      </c>
      <c r="E12" s="79">
        <v>369529.68</v>
      </c>
      <c r="F12" s="80" t="s">
        <v>132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278</v>
      </c>
      <c r="B14" s="86" t="s">
        <v>279</v>
      </c>
      <c r="C14" s="87" t="s">
        <v>132</v>
      </c>
      <c r="D14" s="54" t="s">
        <v>46</v>
      </c>
      <c r="E14" s="54" t="s">
        <v>46</v>
      </c>
      <c r="F14" s="56" t="s">
        <v>46</v>
      </c>
    </row>
    <row r="15" spans="1:6">
      <c r="A15" s="81" t="s">
        <v>280</v>
      </c>
      <c r="B15" s="82"/>
      <c r="C15" s="83"/>
      <c r="D15" s="84"/>
      <c r="E15" s="84"/>
      <c r="F15" s="85"/>
    </row>
    <row r="16" spans="1:6">
      <c r="A16" s="51" t="s">
        <v>281</v>
      </c>
      <c r="B16" s="86" t="s">
        <v>282</v>
      </c>
      <c r="C16" s="87" t="s">
        <v>132</v>
      </c>
      <c r="D16" s="54" t="s">
        <v>46</v>
      </c>
      <c r="E16" s="54" t="s">
        <v>46</v>
      </c>
      <c r="F16" s="56" t="s">
        <v>46</v>
      </c>
    </row>
    <row r="17" spans="1:6">
      <c r="A17" s="81" t="s">
        <v>280</v>
      </c>
      <c r="B17" s="82"/>
      <c r="C17" s="83"/>
      <c r="D17" s="84"/>
      <c r="E17" s="84"/>
      <c r="F17" s="85"/>
    </row>
    <row r="18" spans="1:6">
      <c r="A18" s="76" t="s">
        <v>283</v>
      </c>
      <c r="B18" s="77" t="s">
        <v>284</v>
      </c>
      <c r="C18" s="78" t="s">
        <v>285</v>
      </c>
      <c r="D18" s="79" t="s">
        <v>46</v>
      </c>
      <c r="E18" s="79">
        <v>369529.68</v>
      </c>
      <c r="F18" s="80" t="s">
        <v>46</v>
      </c>
    </row>
    <row r="19" spans="1:6" ht="22.5">
      <c r="A19" s="76" t="s">
        <v>286</v>
      </c>
      <c r="B19" s="77" t="s">
        <v>284</v>
      </c>
      <c r="C19" s="78" t="s">
        <v>287</v>
      </c>
      <c r="D19" s="79" t="s">
        <v>46</v>
      </c>
      <c r="E19" s="79">
        <v>369529.68</v>
      </c>
      <c r="F19" s="80" t="s">
        <v>46</v>
      </c>
    </row>
    <row r="20" spans="1:6">
      <c r="A20" s="76" t="s">
        <v>288</v>
      </c>
      <c r="B20" s="77" t="s">
        <v>289</v>
      </c>
      <c r="C20" s="78" t="s">
        <v>290</v>
      </c>
      <c r="D20" s="79" t="s">
        <v>46</v>
      </c>
      <c r="E20" s="79">
        <v>369529.68</v>
      </c>
      <c r="F20" s="80" t="s">
        <v>272</v>
      </c>
    </row>
    <row r="21" spans="1:6" ht="22.5">
      <c r="A21" s="24" t="s">
        <v>291</v>
      </c>
      <c r="B21" s="25" t="s">
        <v>289</v>
      </c>
      <c r="C21" s="88" t="s">
        <v>292</v>
      </c>
      <c r="D21" s="27" t="s">
        <v>46</v>
      </c>
      <c r="E21" s="27">
        <v>369529.68</v>
      </c>
      <c r="F21" s="65" t="s">
        <v>272</v>
      </c>
    </row>
    <row r="22" spans="1:6" ht="12.75" customHeight="1">
      <c r="A22" s="89"/>
      <c r="B22" s="90"/>
      <c r="C22" s="91"/>
      <c r="D22" s="92"/>
      <c r="E22" s="92"/>
      <c r="F22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293</v>
      </c>
      <c r="B1" t="s">
        <v>294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rep:2.45.0.186</dc:description>
  <cp:lastModifiedBy>Buh</cp:lastModifiedBy>
  <dcterms:created xsi:type="dcterms:W3CDTF">2018-10-15T05:33:48Z</dcterms:created>
  <dcterms:modified xsi:type="dcterms:W3CDTF">2018-10-15T05:33:48Z</dcterms:modified>
</cp:coreProperties>
</file>